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Balance She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23" i="1" s="1"/>
  <c r="D14" i="1"/>
  <c r="D21" i="1"/>
  <c r="D30" i="1"/>
  <c r="D33" i="1"/>
  <c r="C36" i="1"/>
  <c r="D37" i="1" s="1"/>
  <c r="D39" i="1" s="1"/>
</calcChain>
</file>

<file path=xl/sharedStrings.xml><?xml version="1.0" encoding="utf-8"?>
<sst xmlns="http://schemas.openxmlformats.org/spreadsheetml/2006/main" count="29" uniqueCount="29">
  <si>
    <t>Total Liabilities and equity</t>
  </si>
  <si>
    <t>Common Stock</t>
  </si>
  <si>
    <t>Retained Earnings</t>
  </si>
  <si>
    <t>Equity</t>
  </si>
  <si>
    <t>Long-term notes payable</t>
  </si>
  <si>
    <t>Non Current Liablities</t>
  </si>
  <si>
    <t>Wages payable</t>
  </si>
  <si>
    <t>Interest payable</t>
  </si>
  <si>
    <t>Accounts payable</t>
  </si>
  <si>
    <t>Current Liabilities</t>
  </si>
  <si>
    <t>Liabilities and capital Equity</t>
  </si>
  <si>
    <t>Total Assets</t>
  </si>
  <si>
    <t>Short-term Securities</t>
  </si>
  <si>
    <t>Supplies</t>
  </si>
  <si>
    <t>Patient Receivables</t>
  </si>
  <si>
    <t>Inventory</t>
  </si>
  <si>
    <t>Cash</t>
  </si>
  <si>
    <t>Current Assets</t>
  </si>
  <si>
    <t>Patents - Medical Licenses</t>
  </si>
  <si>
    <t>Copyrights - Medical</t>
  </si>
  <si>
    <t>Intangible Assets</t>
  </si>
  <si>
    <t>Accumulated depreciation - Medical equipment</t>
  </si>
  <si>
    <t>Medical equipment</t>
  </si>
  <si>
    <t>Land</t>
  </si>
  <si>
    <t>Non Current Assets</t>
  </si>
  <si>
    <t>Assets</t>
  </si>
  <si>
    <t>For Year Ended December 31, 2020</t>
  </si>
  <si>
    <t>Statement of Owner's Equity</t>
  </si>
  <si>
    <t>CZS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</si>
</sst>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/>
    <xf numFmtId="0" fontId="2" fillId="0" borderId="0" xfId="0" applyFont="1"/>
    <xf numFmtId="3" fontId="1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atement%20of%20Owner's%20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ement of Owner's Equity"/>
    </sheetNames>
    <sheetDataSet>
      <sheetData sheetId="0">
        <row r="8">
          <cell r="D8">
            <v>422000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B37" sqref="B37"/>
    </sheetView>
  </sheetViews>
  <sheetFormatPr defaultRowHeight="14.4" x14ac:dyDescent="0.3"/>
  <cols>
    <col min="2" max="2" width="43.6640625" bestFit="1" customWidth="1"/>
  </cols>
  <sheetData>
    <row r="1" spans="1:4" x14ac:dyDescent="0.3">
      <c r="B1" s="10" t="s">
        <v>28</v>
      </c>
    </row>
    <row r="2" spans="1:4" x14ac:dyDescent="0.3">
      <c r="B2" s="10" t="s">
        <v>27</v>
      </c>
    </row>
    <row r="3" spans="1:4" x14ac:dyDescent="0.3">
      <c r="B3" s="10" t="s">
        <v>26</v>
      </c>
    </row>
    <row r="5" spans="1:4" x14ac:dyDescent="0.3">
      <c r="B5" s="10" t="s">
        <v>25</v>
      </c>
    </row>
    <row r="6" spans="1:4" x14ac:dyDescent="0.3">
      <c r="B6" s="10" t="s">
        <v>24</v>
      </c>
    </row>
    <row r="8" spans="1:4" ht="15.6" x14ac:dyDescent="0.3">
      <c r="A8" s="6">
        <v>150</v>
      </c>
      <c r="B8" s="5" t="s">
        <v>23</v>
      </c>
      <c r="C8" s="4">
        <v>70000</v>
      </c>
    </row>
    <row r="9" spans="1:4" ht="15.6" x14ac:dyDescent="0.3">
      <c r="A9" s="6">
        <v>167</v>
      </c>
      <c r="B9" s="5" t="s">
        <v>22</v>
      </c>
      <c r="C9" s="4">
        <v>670000</v>
      </c>
    </row>
    <row r="10" spans="1:4" ht="15.6" x14ac:dyDescent="0.3">
      <c r="A10" s="6">
        <v>168</v>
      </c>
      <c r="B10" s="5" t="s">
        <v>21</v>
      </c>
      <c r="C10" s="4">
        <v>-115000</v>
      </c>
      <c r="D10" s="3">
        <f>C8+C9+C10</f>
        <v>625000</v>
      </c>
    </row>
    <row r="12" spans="1:4" ht="15.6" x14ac:dyDescent="0.3">
      <c r="B12" s="2" t="s">
        <v>20</v>
      </c>
    </row>
    <row r="13" spans="1:4" ht="15.6" x14ac:dyDescent="0.3">
      <c r="A13" s="9">
        <v>187</v>
      </c>
      <c r="B13" s="5" t="s">
        <v>19</v>
      </c>
      <c r="C13" s="4">
        <v>36000</v>
      </c>
    </row>
    <row r="14" spans="1:4" ht="15.6" x14ac:dyDescent="0.3">
      <c r="A14" s="6">
        <v>186</v>
      </c>
      <c r="B14" s="5" t="s">
        <v>18</v>
      </c>
      <c r="C14" s="4">
        <v>15000</v>
      </c>
      <c r="D14" s="3">
        <f>C13+C14</f>
        <v>51000</v>
      </c>
    </row>
    <row r="16" spans="1:4" ht="15.6" x14ac:dyDescent="0.3">
      <c r="B16" s="2" t="s">
        <v>17</v>
      </c>
    </row>
    <row r="17" spans="1:8" ht="15.6" x14ac:dyDescent="0.3">
      <c r="A17" s="8">
        <v>101</v>
      </c>
      <c r="B17" s="5" t="s">
        <v>16</v>
      </c>
      <c r="C17" s="4">
        <v>140000</v>
      </c>
    </row>
    <row r="18" spans="1:8" ht="15.6" x14ac:dyDescent="0.3">
      <c r="A18" s="6">
        <v>131</v>
      </c>
      <c r="B18" s="5" t="s">
        <v>15</v>
      </c>
      <c r="C18" s="4">
        <v>33300</v>
      </c>
    </row>
    <row r="19" spans="1:8" ht="15.6" x14ac:dyDescent="0.3">
      <c r="A19" s="6">
        <v>126</v>
      </c>
      <c r="B19" s="5" t="s">
        <v>14</v>
      </c>
      <c r="C19" s="4">
        <v>43000</v>
      </c>
    </row>
    <row r="20" spans="1:8" ht="15.6" x14ac:dyDescent="0.3">
      <c r="A20" s="6">
        <v>140</v>
      </c>
      <c r="B20" s="5" t="s">
        <v>13</v>
      </c>
      <c r="C20" s="4">
        <v>6000</v>
      </c>
    </row>
    <row r="21" spans="1:8" ht="15.6" x14ac:dyDescent="0.3">
      <c r="A21" s="6">
        <v>127</v>
      </c>
      <c r="B21" s="5" t="s">
        <v>12</v>
      </c>
      <c r="C21" s="4">
        <v>27000</v>
      </c>
      <c r="D21" s="3">
        <f>C17+C18+C19+C20+C21</f>
        <v>249300</v>
      </c>
    </row>
    <row r="23" spans="1:8" ht="16.2" thickBot="1" x14ac:dyDescent="0.35">
      <c r="B23" s="2" t="s">
        <v>11</v>
      </c>
      <c r="D23" s="1">
        <f>D10+D14+D21</f>
        <v>925300</v>
      </c>
    </row>
    <row r="24" spans="1:8" ht="15" thickTop="1" x14ac:dyDescent="0.3"/>
    <row r="25" spans="1:8" ht="15.6" x14ac:dyDescent="0.3">
      <c r="B25" s="2" t="s">
        <v>10</v>
      </c>
    </row>
    <row r="26" spans="1:8" x14ac:dyDescent="0.3">
      <c r="B26" s="7" t="s">
        <v>9</v>
      </c>
    </row>
    <row r="28" spans="1:8" ht="15.6" x14ac:dyDescent="0.3">
      <c r="A28" s="6">
        <v>201</v>
      </c>
      <c r="B28" s="5" t="s">
        <v>8</v>
      </c>
      <c r="C28" s="4">
        <v>99300</v>
      </c>
    </row>
    <row r="29" spans="1:8" ht="15.6" x14ac:dyDescent="0.3">
      <c r="A29" s="6">
        <v>203</v>
      </c>
      <c r="B29" s="5" t="s">
        <v>7</v>
      </c>
      <c r="C29" s="4">
        <v>37000</v>
      </c>
    </row>
    <row r="30" spans="1:8" ht="15.6" x14ac:dyDescent="0.3">
      <c r="A30" s="6">
        <v>210</v>
      </c>
      <c r="B30" s="5" t="s">
        <v>6</v>
      </c>
      <c r="C30" s="4">
        <v>31000</v>
      </c>
      <c r="D30" s="3">
        <f>C28+C29+C30</f>
        <v>167300</v>
      </c>
    </row>
    <row r="32" spans="1:8" ht="15.6" x14ac:dyDescent="0.3">
      <c r="B32" s="2" t="s">
        <v>5</v>
      </c>
      <c r="H32" s="7"/>
    </row>
    <row r="33" spans="1:4" ht="15.6" x14ac:dyDescent="0.3">
      <c r="A33" s="6">
        <v>251</v>
      </c>
      <c r="B33" s="5" t="s">
        <v>4</v>
      </c>
      <c r="C33" s="4">
        <v>136000</v>
      </c>
      <c r="D33" s="3">
        <f>C33</f>
        <v>136000</v>
      </c>
    </row>
    <row r="35" spans="1:4" ht="15.6" x14ac:dyDescent="0.3">
      <c r="B35" s="2" t="s">
        <v>3</v>
      </c>
    </row>
    <row r="36" spans="1:4" ht="15.6" x14ac:dyDescent="0.3">
      <c r="A36" s="6">
        <v>305</v>
      </c>
      <c r="B36" s="5" t="s">
        <v>2</v>
      </c>
      <c r="C36" s="4">
        <f>'[1]Statement of Owner''s Equity'!D8</f>
        <v>422000</v>
      </c>
    </row>
    <row r="37" spans="1:4" ht="15.6" x14ac:dyDescent="0.3">
      <c r="A37" s="6">
        <v>301</v>
      </c>
      <c r="B37" s="5" t="s">
        <v>1</v>
      </c>
      <c r="C37" s="4">
        <v>200000</v>
      </c>
      <c r="D37" s="3">
        <f>C36+C37</f>
        <v>622000</v>
      </c>
    </row>
    <row r="39" spans="1:4" ht="16.2" thickBot="1" x14ac:dyDescent="0.35">
      <c r="B39" s="2" t="s">
        <v>0</v>
      </c>
      <c r="D39" s="1">
        <f>D30+D33+D37</f>
        <v>925300</v>
      </c>
    </row>
    <row r="40" spans="1:4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2021-10-05T06:40:55Z</dcterms:created>
  <dcterms:modified xsi:type="dcterms:W3CDTF">2021-10-05T06:41:08Z</dcterms:modified>
</cp:coreProperties>
</file>